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5年1月 " sheetId="23" r:id="rId2"/>
    <sheet name="2015年2月 " sheetId="50" r:id="rId3"/>
    <sheet name="2015年3月 " sheetId="51" r:id="rId4"/>
    <sheet name="2015年4月" sheetId="52" r:id="rId5"/>
    <sheet name="2015年5月" sheetId="53" r:id="rId6"/>
    <sheet name="2015年6月  " sheetId="54" r:id="rId7"/>
    <sheet name="2015年7月 " sheetId="55" r:id="rId8"/>
    <sheet name="2015年8月  " sheetId="56" r:id="rId9"/>
    <sheet name="2015年9月 " sheetId="57" r:id="rId10"/>
    <sheet name="2015年10月 " sheetId="58" r:id="rId11"/>
    <sheet name="2015年11月" sheetId="59" r:id="rId12"/>
    <sheet name="2015年12月" sheetId="60" r:id="rId13"/>
  </sheets>
  <definedNames>
    <definedName name="_xlnm._FilterDatabase" localSheetId="10" hidden="1">'2015年10月 '!$C$11:$E$12</definedName>
    <definedName name="_xlnm._FilterDatabase" localSheetId="11" hidden="1">'2015年11月'!$C$11:$E$12</definedName>
    <definedName name="_xlnm._FilterDatabase" localSheetId="12" hidden="1">'2015年12月'!$C$11:$E$12</definedName>
    <definedName name="_xlnm._FilterDatabase" localSheetId="1" hidden="1">'2015年1月 '!$C$11:$E$12</definedName>
    <definedName name="_xlnm._FilterDatabase" localSheetId="2" hidden="1">'2015年2月 '!$C$11:$E$12</definedName>
    <definedName name="_xlnm._FilterDatabase" localSheetId="3" hidden="1">'2015年3月 '!$C$11:$E$12</definedName>
    <definedName name="_xlnm._FilterDatabase" localSheetId="4" hidden="1">'2015年4月'!$C$11:$E$12</definedName>
    <definedName name="_xlnm._FilterDatabase" localSheetId="5" hidden="1">'2015年5月'!$C$11:$E$12</definedName>
    <definedName name="_xlnm._FilterDatabase" localSheetId="6" hidden="1">'2015年6月  '!$C$11:$E$12</definedName>
    <definedName name="_xlnm._FilterDatabase" localSheetId="7" hidden="1">'2015年7月 '!$C$11:$E$12</definedName>
    <definedName name="_xlnm._FilterDatabase" localSheetId="8" hidden="1">'2015年8月  '!$C$11:$E$12</definedName>
    <definedName name="_xlnm._FilterDatabase" localSheetId="9" hidden="1">'2015年9月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2" i="60" l="1"/>
  <c r="D252" i="60"/>
  <c r="E252" i="59"/>
  <c r="D252" i="59"/>
  <c r="E252" i="58"/>
  <c r="D252" i="58"/>
  <c r="E252" i="57"/>
  <c r="D252" i="57"/>
  <c r="E252" i="56"/>
  <c r="D252" i="56"/>
  <c r="E252" i="55"/>
  <c r="D252" i="55"/>
  <c r="E252" i="54"/>
  <c r="D252" i="54"/>
  <c r="E252" i="53"/>
  <c r="D252" i="53"/>
  <c r="E252" i="52"/>
  <c r="D252" i="52"/>
  <c r="E252" i="51"/>
  <c r="D252" i="51"/>
  <c r="E252" i="50"/>
  <c r="D252" i="50"/>
  <c r="H20" i="38" l="1"/>
  <c r="F20" i="38"/>
  <c r="E20" i="38"/>
  <c r="D20" i="38"/>
  <c r="C20" i="38"/>
  <c r="E252" i="23"/>
  <c r="D252" i="23"/>
  <c r="G20" i="38" l="1"/>
</calcChain>
</file>

<file path=xl/sharedStrings.xml><?xml version="1.0" encoding="utf-8"?>
<sst xmlns="http://schemas.openxmlformats.org/spreadsheetml/2006/main" count="1506" uniqueCount="56">
  <si>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</si>
  <si>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</si>
  <si>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</si>
  <si>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</si>
  <si>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</si>
  <si>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</si>
  <si>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</si>
  <si>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</si>
  <si>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</si>
  <si>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</si>
  <si>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</si>
  <si>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</si>
  <si>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</si>
  <si>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</si>
  <si>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</si>
  <si>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</si>
  <si>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</si>
  <si>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</si>
  <si>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</si>
  <si>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</si>
  <si>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</si>
  <si>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</si>
  <si>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</si>
  <si>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</si>
  <si>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</si>
  <si>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sell</t>
  </si>
  <si>
    <t>buy</t>
  </si>
  <si>
    <t>通貨：ユーロドル</t>
    <rPh sb="0" eb="2">
      <t>ツウカ</t>
    </rPh>
    <phoneticPr fontId="1"/>
  </si>
  <si>
    <t>検証期間　2015年</t>
    <rPh sb="0" eb="2">
      <t>ケンショウ</t>
    </rPh>
    <rPh sb="2" eb="4">
      <t>キカン</t>
    </rPh>
    <rPh sb="9" eb="10">
      <t>ネン</t>
    </rPh>
    <phoneticPr fontId="1"/>
  </si>
  <si>
    <t>検証期間　2015年1月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</si>
  <si>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</si>
  <si>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</si>
  <si>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</si>
  <si>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</si>
  <si>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2015年6月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</si>
  <si>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</si>
  <si>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</si>
  <si>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</si>
  <si>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</si>
  <si>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2015年11月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</si>
  <si>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2015年12月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</si>
  <si>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sell</t>
    <phoneticPr fontId="1"/>
  </si>
  <si>
    <t>480Pips</t>
    <phoneticPr fontId="1"/>
  </si>
  <si>
    <t>640Pips</t>
    <phoneticPr fontId="1"/>
  </si>
  <si>
    <t>280Pips</t>
    <phoneticPr fontId="1"/>
  </si>
  <si>
    <t>840Pips</t>
    <phoneticPr fontId="1"/>
  </si>
  <si>
    <t>240Pips</t>
    <phoneticPr fontId="1"/>
  </si>
  <si>
    <t>sell</t>
    <phoneticPr fontId="1"/>
  </si>
  <si>
    <t>20pips</t>
    <phoneticPr fontId="1"/>
  </si>
  <si>
    <t>▲180Pips</t>
    <phoneticPr fontId="1"/>
  </si>
  <si>
    <t>▲440Pips</t>
    <phoneticPr fontId="1"/>
  </si>
  <si>
    <t>600Pips</t>
    <phoneticPr fontId="1"/>
  </si>
  <si>
    <t>buy</t>
    <phoneticPr fontId="1"/>
  </si>
  <si>
    <t>240Pips</t>
    <phoneticPr fontId="1"/>
  </si>
  <si>
    <t>▲180</t>
    <phoneticPr fontId="1"/>
  </si>
  <si>
    <t>▲440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</si>
</sst>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F28" sqref="F28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27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28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5</v>
      </c>
      <c r="D7" s="11" t="s">
        <v>22</v>
      </c>
      <c r="E7" s="11" t="s">
        <v>6</v>
      </c>
      <c r="F7" s="11" t="s">
        <v>23</v>
      </c>
      <c r="G7" s="11" t="s">
        <v>24</v>
      </c>
      <c r="H7" s="5" t="s">
        <v>21</v>
      </c>
    </row>
    <row r="8" spans="2:9" ht="20.100000000000001" customHeight="1" x14ac:dyDescent="0.15">
      <c r="B8" s="5" t="s">
        <v>9</v>
      </c>
      <c r="C8" s="17">
        <v>48</v>
      </c>
      <c r="D8" s="12">
        <v>960</v>
      </c>
      <c r="E8" s="12">
        <v>36</v>
      </c>
      <c r="F8" s="12">
        <v>720</v>
      </c>
      <c r="G8" s="10">
        <v>240</v>
      </c>
      <c r="H8" s="4">
        <v>57.1</v>
      </c>
    </row>
    <row r="9" spans="2:9" ht="20.100000000000001" customHeight="1" x14ac:dyDescent="0.15">
      <c r="B9" s="5" t="s">
        <v>10</v>
      </c>
      <c r="C9" s="17">
        <v>76</v>
      </c>
      <c r="D9" s="12">
        <v>1520</v>
      </c>
      <c r="E9" s="12">
        <v>52</v>
      </c>
      <c r="F9" s="12">
        <v>1040</v>
      </c>
      <c r="G9" s="10">
        <v>480</v>
      </c>
      <c r="H9" s="4">
        <v>59.3</v>
      </c>
    </row>
    <row r="10" spans="2:9" ht="20.100000000000001" customHeight="1" x14ac:dyDescent="0.15">
      <c r="B10" s="5" t="s">
        <v>11</v>
      </c>
      <c r="C10" s="17">
        <v>74</v>
      </c>
      <c r="D10" s="12">
        <v>1480</v>
      </c>
      <c r="E10" s="12">
        <v>42</v>
      </c>
      <c r="F10" s="12">
        <v>840</v>
      </c>
      <c r="G10" s="10">
        <v>640</v>
      </c>
      <c r="H10" s="4">
        <v>63.7</v>
      </c>
    </row>
    <row r="11" spans="2:9" ht="20.100000000000001" customHeight="1" x14ac:dyDescent="0.15">
      <c r="B11" s="5" t="s">
        <v>12</v>
      </c>
      <c r="C11" s="17">
        <v>75</v>
      </c>
      <c r="D11" s="12">
        <v>1500</v>
      </c>
      <c r="E11" s="12">
        <v>61</v>
      </c>
      <c r="F11" s="12">
        <v>1220</v>
      </c>
      <c r="G11" s="10">
        <v>280</v>
      </c>
      <c r="H11" s="4">
        <v>55.1</v>
      </c>
    </row>
    <row r="12" spans="2:9" ht="20.100000000000001" customHeight="1" x14ac:dyDescent="0.15">
      <c r="B12" s="5" t="s">
        <v>13</v>
      </c>
      <c r="C12" s="17">
        <v>63</v>
      </c>
      <c r="D12" s="12">
        <v>1260</v>
      </c>
      <c r="E12" s="12">
        <v>38</v>
      </c>
      <c r="F12" s="12">
        <v>760</v>
      </c>
      <c r="G12" s="10">
        <v>500</v>
      </c>
      <c r="H12" s="4">
        <v>62.3</v>
      </c>
    </row>
    <row r="13" spans="2:9" ht="20.100000000000001" customHeight="1" x14ac:dyDescent="0.15">
      <c r="B13" s="5" t="s">
        <v>14</v>
      </c>
      <c r="C13" s="17">
        <v>83</v>
      </c>
      <c r="D13" s="12">
        <v>1660</v>
      </c>
      <c r="E13" s="12">
        <v>41</v>
      </c>
      <c r="F13" s="12">
        <v>820</v>
      </c>
      <c r="G13" s="10">
        <v>840</v>
      </c>
      <c r="H13" s="4">
        <v>66.900000000000006</v>
      </c>
    </row>
    <row r="14" spans="2:9" ht="20.100000000000001" customHeight="1" x14ac:dyDescent="0.15">
      <c r="B14" s="5" t="s">
        <v>15</v>
      </c>
      <c r="C14" s="17">
        <v>66</v>
      </c>
      <c r="D14" s="12">
        <v>1320</v>
      </c>
      <c r="E14" s="12">
        <v>54</v>
      </c>
      <c r="F14" s="12">
        <v>1080</v>
      </c>
      <c r="G14" s="10">
        <v>240</v>
      </c>
      <c r="H14" s="4">
        <v>55</v>
      </c>
    </row>
    <row r="15" spans="2:9" ht="20.100000000000001" customHeight="1" x14ac:dyDescent="0.15">
      <c r="B15" s="5" t="s">
        <v>16</v>
      </c>
      <c r="C15" s="17">
        <v>50</v>
      </c>
      <c r="D15" s="12">
        <v>1000</v>
      </c>
      <c r="E15" s="12">
        <v>50</v>
      </c>
      <c r="F15" s="12">
        <v>1000</v>
      </c>
      <c r="G15" s="10">
        <v>0</v>
      </c>
      <c r="H15" s="4">
        <v>50</v>
      </c>
    </row>
    <row r="16" spans="2:9" ht="20.100000000000001" customHeight="1" x14ac:dyDescent="0.15">
      <c r="B16" s="5" t="s">
        <v>17</v>
      </c>
      <c r="C16" s="17">
        <v>53</v>
      </c>
      <c r="D16" s="12">
        <v>1060</v>
      </c>
      <c r="E16" s="12">
        <v>52</v>
      </c>
      <c r="F16" s="12">
        <v>1040</v>
      </c>
      <c r="G16" s="10">
        <v>20</v>
      </c>
      <c r="H16" s="4">
        <v>50.4</v>
      </c>
    </row>
    <row r="17" spans="2:8" ht="20.100000000000001" customHeight="1" x14ac:dyDescent="0.15">
      <c r="B17" s="5" t="s">
        <v>18</v>
      </c>
      <c r="C17" s="17">
        <v>56</v>
      </c>
      <c r="D17" s="12">
        <v>1120</v>
      </c>
      <c r="E17" s="12">
        <v>65</v>
      </c>
      <c r="F17" s="12">
        <v>1300</v>
      </c>
      <c r="G17" s="10" t="s">
        <v>54</v>
      </c>
      <c r="H17" s="4">
        <v>46.2</v>
      </c>
    </row>
    <row r="18" spans="2:8" ht="20.100000000000001" customHeight="1" x14ac:dyDescent="0.15">
      <c r="B18" s="5" t="s">
        <v>19</v>
      </c>
      <c r="C18" s="17">
        <v>31</v>
      </c>
      <c r="D18" s="12">
        <v>620</v>
      </c>
      <c r="E18" s="12">
        <v>53</v>
      </c>
      <c r="F18" s="12">
        <v>1060</v>
      </c>
      <c r="G18" s="10" t="s">
        <v>55</v>
      </c>
      <c r="H18" s="4">
        <v>36.9</v>
      </c>
    </row>
    <row r="19" spans="2:8" ht="20.100000000000001" customHeight="1" x14ac:dyDescent="0.15">
      <c r="B19" s="5" t="s">
        <v>20</v>
      </c>
      <c r="C19" s="17">
        <v>78</v>
      </c>
      <c r="D19" s="12">
        <v>1560</v>
      </c>
      <c r="E19" s="12">
        <v>48</v>
      </c>
      <c r="F19" s="12">
        <v>960</v>
      </c>
      <c r="G19" s="10">
        <v>600</v>
      </c>
      <c r="H19" s="4">
        <v>61.9</v>
      </c>
    </row>
    <row r="20" spans="2:8" ht="20.100000000000001" customHeight="1" x14ac:dyDescent="0.15">
      <c r="B20" s="5"/>
      <c r="C20" s="17">
        <f>SUM(C8:C19)</f>
        <v>753</v>
      </c>
      <c r="D20" s="13">
        <f>SUM(D8:D19)</f>
        <v>15060</v>
      </c>
      <c r="E20" s="13">
        <f>SUM(E8:E19)</f>
        <v>592</v>
      </c>
      <c r="F20" s="13">
        <f>SUM(F8:F19)</f>
        <v>11840</v>
      </c>
      <c r="G20" s="13">
        <f>SUM(D20-F20)</f>
        <v>3220</v>
      </c>
      <c r="H20" s="14">
        <f>SUM(H8:H19)/12</f>
        <v>55.4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1" sqref="E1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37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53</v>
      </c>
      <c r="C8" s="17">
        <v>52</v>
      </c>
      <c r="D8" s="20" t="s">
        <v>48</v>
      </c>
      <c r="E8" s="20">
        <v>50.4</v>
      </c>
      <c r="F8" s="3"/>
      <c r="G8"/>
      <c r="H8"/>
    </row>
    <row r="9" spans="2:8" x14ac:dyDescent="0.15">
      <c r="B9" s="10">
        <v>1060</v>
      </c>
      <c r="C9" s="10">
        <v>1040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26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26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26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26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26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26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25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25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25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25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25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25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25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25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25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25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8" t="s">
        <v>25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8" t="s">
        <v>25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8" t="s">
        <v>25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25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26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26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26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26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26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26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26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26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26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26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25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25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26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26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26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26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26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26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26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26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26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26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26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25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25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8" t="s">
        <v>25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25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25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25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25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26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26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26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26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26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26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26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26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26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26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26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26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26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26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26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26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26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26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26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26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25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25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25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25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25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25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25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26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26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26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26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26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26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26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26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25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25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25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25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25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25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25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8" t="s">
        <v>26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26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26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26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26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25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47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47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47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8" t="s">
        <v>47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8" t="s">
        <v>47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8" t="s">
        <v>47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1060</v>
      </c>
      <c r="E252" s="3">
        <f>SUM(E12:E251)</f>
        <v>-1040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3" sqref="F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38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56</v>
      </c>
      <c r="C8" s="17">
        <v>65</v>
      </c>
      <c r="D8" s="20" t="s">
        <v>49</v>
      </c>
      <c r="E8" s="20">
        <v>46.2</v>
      </c>
      <c r="F8" s="3"/>
      <c r="G8"/>
      <c r="H8"/>
    </row>
    <row r="9" spans="2:8" x14ac:dyDescent="0.15">
      <c r="B9" s="10">
        <v>1120</v>
      </c>
      <c r="C9" s="10">
        <v>1300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26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26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26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26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26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26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26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26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26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26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8" t="s">
        <v>26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26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26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26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26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26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26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26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26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25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25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26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26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26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26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26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26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26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26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26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26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26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26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8" t="s">
        <v>26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8" t="s">
        <v>26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26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26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25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25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25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26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26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26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26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26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26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26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26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26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26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26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26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26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26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26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26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26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26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26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26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26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25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25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25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25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25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25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25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25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25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25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25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25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8" t="s">
        <v>25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25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25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25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26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26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26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25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25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25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25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25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25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25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25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25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25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25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25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25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25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25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25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25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25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25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25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8" t="s">
        <v>26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8" t="s">
        <v>26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26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26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25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8" t="s">
        <v>25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8" t="s">
        <v>25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8" t="s">
        <v>25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8" t="s">
        <v>25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8" t="s">
        <v>25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8" t="s">
        <v>25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8" t="s">
        <v>25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8" t="s">
        <v>25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8" t="s">
        <v>26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8" t="s">
        <v>26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8" t="s">
        <v>26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8" t="s">
        <v>26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8" t="s">
        <v>26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8" t="s">
        <v>26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18" t="s">
        <v>26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18" t="s">
        <v>26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1120</v>
      </c>
      <c r="E252" s="3">
        <f>SUM(E12:E251)</f>
        <v>-1300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8" sqref="E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39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31</v>
      </c>
      <c r="C8" s="17">
        <v>53</v>
      </c>
      <c r="D8" s="20" t="s">
        <v>50</v>
      </c>
      <c r="E8" s="20">
        <v>36.9</v>
      </c>
      <c r="F8" s="3"/>
      <c r="G8"/>
      <c r="H8"/>
    </row>
    <row r="9" spans="2:8" x14ac:dyDescent="0.15">
      <c r="B9" s="10">
        <v>620</v>
      </c>
      <c r="C9" s="10">
        <v>1060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25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25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25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25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25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25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25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25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25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25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8" t="s">
        <v>25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25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25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25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25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25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25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8" t="s">
        <v>25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25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25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26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26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26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25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25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25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25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25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25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26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25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25</v>
      </c>
      <c r="D43" s="7">
        <v>20</v>
      </c>
      <c r="E43" s="9">
        <v>-20</v>
      </c>
      <c r="F43"/>
      <c r="G43"/>
      <c r="H43"/>
    </row>
    <row r="44" spans="2:8" x14ac:dyDescent="0.15">
      <c r="B44" s="4">
        <v>33</v>
      </c>
      <c r="C44" s="18" t="s">
        <v>25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25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8" t="s">
        <v>25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25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25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25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26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26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26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26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26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26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26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26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26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25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25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25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25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25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25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25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25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25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26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26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26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26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26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26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26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26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26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26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26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26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25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25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25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25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25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26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26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25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25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25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25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25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25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25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25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620</v>
      </c>
      <c r="E252" s="3">
        <f>SUM(E12:E251)</f>
        <v>-1060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40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78</v>
      </c>
      <c r="C8" s="17">
        <v>48</v>
      </c>
      <c r="D8" s="20" t="s">
        <v>51</v>
      </c>
      <c r="E8" s="20">
        <v>61.9</v>
      </c>
      <c r="F8" s="3"/>
      <c r="G8"/>
      <c r="H8"/>
    </row>
    <row r="9" spans="2:8" x14ac:dyDescent="0.15">
      <c r="B9" s="10">
        <v>1560</v>
      </c>
      <c r="C9" s="10">
        <v>960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26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26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26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26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26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26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26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26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26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26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8" t="s">
        <v>26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26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8" t="s">
        <v>26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8" t="s">
        <v>25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8" t="s">
        <v>25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8" t="s">
        <v>25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8" t="s">
        <v>25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8" t="s">
        <v>25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25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25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25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25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25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25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25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25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8" t="s">
        <v>25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26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26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26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26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26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26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8" t="s">
        <v>26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26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26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26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26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25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26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26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26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26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26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8" t="s">
        <v>26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8" t="s">
        <v>26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26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26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26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26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26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26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26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26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26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26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25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25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26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26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26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26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26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26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26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25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26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26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25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25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25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25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25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26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26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26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26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25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26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26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26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26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26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26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26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26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26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26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26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26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25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25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25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25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8" t="s">
        <v>25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8" t="s">
        <v>25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8" t="s">
        <v>25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25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26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25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8" t="s">
        <v>25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8" t="s">
        <v>25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8" t="s">
        <v>25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8" t="s">
        <v>25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8" t="s">
        <v>25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8" t="s">
        <v>25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8" t="s">
        <v>25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8" t="s">
        <v>25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8" t="s">
        <v>25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18" t="s">
        <v>25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8" t="s">
        <v>25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8" t="s">
        <v>25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18" t="s">
        <v>25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8" t="s">
        <v>25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8" t="s">
        <v>25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8" t="s">
        <v>25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8" t="s">
        <v>25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8" t="s">
        <v>25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18" t="s">
        <v>25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18" t="s">
        <v>25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18" t="s">
        <v>25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1560</v>
      </c>
      <c r="E252" s="3">
        <f>SUM(E12:E251)</f>
        <v>-960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29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15">
        <v>48</v>
      </c>
      <c r="C8" s="15">
        <v>36</v>
      </c>
      <c r="D8" s="20" t="s">
        <v>53</v>
      </c>
      <c r="E8" s="20">
        <v>57.1</v>
      </c>
      <c r="F8" s="3"/>
      <c r="G8"/>
      <c r="H8"/>
    </row>
    <row r="9" spans="2:8" x14ac:dyDescent="0.15">
      <c r="B9" s="10">
        <v>960</v>
      </c>
      <c r="C9" s="10">
        <v>720</v>
      </c>
      <c r="D9" s="20"/>
      <c r="E9" s="20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25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25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25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25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25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25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25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25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26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25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8" t="s">
        <v>25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25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25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8" t="s">
        <v>25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8" t="s">
        <v>25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8" t="s">
        <v>25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25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25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8" t="s">
        <v>25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25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25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25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25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25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25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25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25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25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25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25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25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25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25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6" t="s">
        <v>25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25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25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25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25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25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25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25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25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25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25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25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5" t="s">
        <v>26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26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26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26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26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26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26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26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26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26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26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6" t="s">
        <v>25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25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25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25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25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25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25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25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25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25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26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26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26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26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26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25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25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25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26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26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26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52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26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26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25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25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960</v>
      </c>
      <c r="E252" s="3">
        <f>SUM(E12:E251)</f>
        <v>-720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30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76</v>
      </c>
      <c r="C8" s="17">
        <v>52</v>
      </c>
      <c r="D8" s="20" t="s">
        <v>42</v>
      </c>
      <c r="E8" s="20">
        <v>59.3</v>
      </c>
      <c r="F8" s="3"/>
      <c r="G8"/>
      <c r="H8"/>
    </row>
    <row r="9" spans="2:8" x14ac:dyDescent="0.15">
      <c r="B9" s="10">
        <v>1520</v>
      </c>
      <c r="C9" s="10">
        <v>1040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26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26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26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26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26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26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26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26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26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26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26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26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26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26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26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26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26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26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26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25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25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25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25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25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25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25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26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26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26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26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26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26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26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8" t="s">
        <v>25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8" t="s">
        <v>25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25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25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25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25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25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25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25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25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25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25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25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25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25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25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25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25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26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26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26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26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26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26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26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26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26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26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26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26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26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26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25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25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25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25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25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25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25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25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26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26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26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26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26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26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26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26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25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26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26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 t="s">
        <v>26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26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26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26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25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25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25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25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25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8" t="s">
        <v>25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26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25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26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25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8" t="s">
        <v>26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26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8" t="s">
        <v>26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8" t="s">
        <v>26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26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26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26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8" t="s">
        <v>25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8" t="s">
        <v>25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8" t="s">
        <v>25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8" t="s">
        <v>25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8" t="s">
        <v>25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8" t="s">
        <v>25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8" t="s">
        <v>25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8" t="s">
        <v>25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8" t="s">
        <v>25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8" t="s">
        <v>25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8" t="s">
        <v>25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8" t="s">
        <v>25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8" t="s">
        <v>25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8" t="s">
        <v>25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8" t="s">
        <v>25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8" t="s">
        <v>25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8" t="s">
        <v>25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8" t="s">
        <v>25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18" t="s">
        <v>25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18" t="s">
        <v>25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18" t="s">
        <v>25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18" t="s">
        <v>25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18" t="s">
        <v>25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1520</v>
      </c>
      <c r="E252" s="3">
        <f>SUM(E12:E251)</f>
        <v>-1040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31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74</v>
      </c>
      <c r="C8" s="17">
        <v>42</v>
      </c>
      <c r="D8" s="20" t="s">
        <v>43</v>
      </c>
      <c r="E8" s="20">
        <v>63.7</v>
      </c>
      <c r="F8" s="3"/>
      <c r="G8"/>
      <c r="H8"/>
    </row>
    <row r="9" spans="2:8" x14ac:dyDescent="0.15">
      <c r="B9" s="10">
        <v>1480</v>
      </c>
      <c r="C9" s="10">
        <v>840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25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26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26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25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25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25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25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25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25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25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25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25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25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25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25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25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25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25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8" t="s">
        <v>25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25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25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25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25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25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25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25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25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25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25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25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25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25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25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25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25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25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25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25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25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25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25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25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25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25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25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25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25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25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25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25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25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25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25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25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25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25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25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25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25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25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26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26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25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25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25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25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26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26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26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26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26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26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26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26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26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26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26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26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26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26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26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26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26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26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26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26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26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26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26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26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26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26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26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26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26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26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26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26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26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26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26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25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25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8" t="s">
        <v>25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8" t="s">
        <v>25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8" t="s">
        <v>25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8" t="s">
        <v>25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8" t="s">
        <v>25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18" t="s">
        <v>25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18" t="s">
        <v>25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8" t="s">
        <v>25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8" t="s">
        <v>25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8" t="s">
        <v>25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8" t="s">
        <v>25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1480</v>
      </c>
      <c r="E252" s="3">
        <f>SUM(E12:E251)</f>
        <v>-840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32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75</v>
      </c>
      <c r="C8" s="17">
        <v>61</v>
      </c>
      <c r="D8" s="20" t="s">
        <v>44</v>
      </c>
      <c r="E8" s="20">
        <v>55.1</v>
      </c>
      <c r="F8" s="3"/>
      <c r="G8"/>
      <c r="H8"/>
    </row>
    <row r="9" spans="2:8" x14ac:dyDescent="0.15">
      <c r="B9" s="10">
        <v>1500</v>
      </c>
      <c r="C9" s="10">
        <v>1220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26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26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26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26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26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26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26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26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26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26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26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26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26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26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26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26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26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8" t="s">
        <v>26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26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26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26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26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26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26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25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25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8" t="s">
        <v>25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25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25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25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25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25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25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25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25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25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25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25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25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25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25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25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25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25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25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25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25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25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25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25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25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25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25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25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25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25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25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25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25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25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26</v>
      </c>
      <c r="D72" s="7">
        <v>20</v>
      </c>
      <c r="E72" s="9">
        <v>-20</v>
      </c>
      <c r="F72"/>
      <c r="G72"/>
      <c r="H72"/>
    </row>
    <row r="73" spans="2:8" x14ac:dyDescent="0.15">
      <c r="B73" s="4">
        <v>62</v>
      </c>
      <c r="C73" s="18" t="s">
        <v>26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26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26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26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26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26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26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26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26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26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26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26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26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26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26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26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26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25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25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25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25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25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25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25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25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25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25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25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25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26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26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26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26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8" t="s">
        <v>25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25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25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25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25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25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25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8" t="s">
        <v>25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8" t="s">
        <v>25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8" t="s">
        <v>25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8" t="s">
        <v>26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8" t="s">
        <v>26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8" t="s">
        <v>26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8" t="s">
        <v>26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8" t="s">
        <v>26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8" t="s">
        <v>26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8" t="s">
        <v>26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8" t="s">
        <v>26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8" t="s">
        <v>26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8" t="s">
        <v>26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8" t="s">
        <v>26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8" t="s">
        <v>26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18" t="s">
        <v>26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18" t="s">
        <v>26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18" t="s">
        <v>26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18" t="s">
        <v>26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18" t="s">
        <v>26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18" t="s">
        <v>26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18" t="s">
        <v>26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18" t="s">
        <v>26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18" t="s">
        <v>26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18" t="s">
        <v>26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18" t="s">
        <v>26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18" t="s">
        <v>26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18" t="s">
        <v>26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18" t="s">
        <v>26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18" t="s">
        <v>26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1500</v>
      </c>
      <c r="E252" s="3">
        <f>SUM(E12:E251)</f>
        <v>-1220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15" sqref="H15:H1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33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63</v>
      </c>
      <c r="C8" s="17">
        <v>38</v>
      </c>
      <c r="D8" s="20">
        <v>500</v>
      </c>
      <c r="E8" s="20">
        <v>62.3</v>
      </c>
      <c r="F8" s="3"/>
      <c r="G8"/>
      <c r="H8"/>
    </row>
    <row r="9" spans="2:8" x14ac:dyDescent="0.15">
      <c r="B9" s="10">
        <v>1260</v>
      </c>
      <c r="C9" s="10">
        <v>760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25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25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25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25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26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26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26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26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26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26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26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26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26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26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26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26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26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26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8" t="s">
        <v>25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25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26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26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26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26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26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26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26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26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26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26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26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26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26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26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26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26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26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26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25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26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26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26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25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25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8" t="s">
        <v>25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8" t="s">
        <v>25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25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25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25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25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25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25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25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25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25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25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25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25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25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25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25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26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26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26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26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25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25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25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25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25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25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25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25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25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25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25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25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25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25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25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25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25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25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25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25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25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25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25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25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41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25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25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25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8" t="s">
        <v>25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25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26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26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26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8" t="s">
        <v>26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8" t="s">
        <v>26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8" t="s">
        <v>26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1260</v>
      </c>
      <c r="E252" s="3">
        <f>SUM(E12:E251)</f>
        <v>-760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34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83</v>
      </c>
      <c r="C8" s="17">
        <v>41</v>
      </c>
      <c r="D8" s="20" t="s">
        <v>45</v>
      </c>
      <c r="E8" s="20">
        <v>66.900000000000006</v>
      </c>
      <c r="F8" s="3"/>
      <c r="G8"/>
      <c r="H8"/>
    </row>
    <row r="9" spans="2:8" x14ac:dyDescent="0.15">
      <c r="B9" s="10">
        <v>1660</v>
      </c>
      <c r="C9" s="10">
        <v>820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25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25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25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25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25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25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25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25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25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26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26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26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26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26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26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26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26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26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26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26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26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26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26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26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25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25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25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25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25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25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25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25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25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25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8" t="s">
        <v>26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26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26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26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26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26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26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26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26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26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8" t="s">
        <v>26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8" t="s">
        <v>26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26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25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25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25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25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25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25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25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25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25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25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25</v>
      </c>
      <c r="D69" s="7">
        <v>20</v>
      </c>
      <c r="E69" s="9">
        <v>-20</v>
      </c>
      <c r="F69"/>
      <c r="G69"/>
      <c r="H69"/>
    </row>
    <row r="70" spans="2:8" x14ac:dyDescent="0.15">
      <c r="B70" s="4">
        <v>59</v>
      </c>
      <c r="C70" s="18" t="s">
        <v>25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25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25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25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26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26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26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26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26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25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25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25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25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25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26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26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26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26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26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26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26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26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26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25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25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25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25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26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25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25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25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25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25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25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25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25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25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25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25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25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25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25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8" t="s">
        <v>25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8" t="s">
        <v>25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25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25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25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8" t="s">
        <v>25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8" t="s">
        <v>25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8" t="s">
        <v>25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8" t="s">
        <v>25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8" t="s">
        <v>25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18" t="s">
        <v>25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18" t="s">
        <v>25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8" t="s">
        <v>25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8" t="s">
        <v>25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8" t="s">
        <v>25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8" t="s">
        <v>25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8" t="s">
        <v>25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8" t="s">
        <v>25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8" t="s">
        <v>25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18" t="s">
        <v>25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18" t="s">
        <v>25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18" t="s">
        <v>26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8" t="s">
        <v>26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1660</v>
      </c>
      <c r="E252" s="3">
        <f>SUM(E12:E251)</f>
        <v>-820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2" sqref="G12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35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66</v>
      </c>
      <c r="C8" s="17">
        <v>54</v>
      </c>
      <c r="D8" s="20" t="s">
        <v>46</v>
      </c>
      <c r="E8" s="20">
        <v>55</v>
      </c>
      <c r="F8" s="3"/>
      <c r="G8"/>
      <c r="H8"/>
    </row>
    <row r="9" spans="2:8" x14ac:dyDescent="0.15">
      <c r="B9" s="10">
        <v>1320</v>
      </c>
      <c r="C9" s="10">
        <v>1080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25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26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26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26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41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25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25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25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25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25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8" t="s">
        <v>25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25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8" t="s">
        <v>25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25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25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25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25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25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25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25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25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25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25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26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26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26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26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25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26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26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26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26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26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26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26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26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25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26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26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26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25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25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25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25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8" t="s">
        <v>25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8" t="s">
        <v>25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25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25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25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25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25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25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25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25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26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26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26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26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26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26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26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26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26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26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26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26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26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26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26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26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26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8" t="s">
        <v>26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26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26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25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25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25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25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25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26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26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26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26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26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26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26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26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26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26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26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26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26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26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25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25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25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25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25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25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8" t="s">
        <v>26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26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26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8" t="s">
        <v>26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8" t="s">
        <v>26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8" t="s">
        <v>26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8" t="s">
        <v>26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8" t="s">
        <v>26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8" t="s">
        <v>26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8" t="s">
        <v>26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8" t="s">
        <v>26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8" t="s">
        <v>26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18" t="s">
        <v>26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18" t="s">
        <v>26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8" t="s">
        <v>26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8" t="s">
        <v>26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18" t="s">
        <v>26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18" t="s">
        <v>26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1320</v>
      </c>
      <c r="E252" s="3">
        <f>SUM(E12:E251)</f>
        <v>-1080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I13" sqref="I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36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50</v>
      </c>
      <c r="C8" s="17">
        <v>50</v>
      </c>
      <c r="D8" s="20">
        <v>0</v>
      </c>
      <c r="E8" s="20">
        <v>50</v>
      </c>
      <c r="F8" s="3"/>
      <c r="G8"/>
      <c r="H8"/>
    </row>
    <row r="9" spans="2:8" x14ac:dyDescent="0.15">
      <c r="B9" s="10">
        <v>1000</v>
      </c>
      <c r="C9" s="10">
        <v>1000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26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26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25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25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25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25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25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25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25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26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8" t="s">
        <v>26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26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8" t="s">
        <v>26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8" t="s">
        <v>26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8" t="s">
        <v>26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25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25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8" t="s">
        <v>25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8" t="s">
        <v>25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25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25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25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25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25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26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26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26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26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26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26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26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26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26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26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26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26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26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26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26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26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25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25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25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25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25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25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25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25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25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25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25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25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25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25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26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26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26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26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26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26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26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26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26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26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26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26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26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26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26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26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26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26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26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26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26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26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26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26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26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26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26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26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26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26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26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26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26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25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25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25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25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25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25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8" t="s">
        <v>25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25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25</v>
      </c>
      <c r="D107" s="7">
        <v>20</v>
      </c>
      <c r="E107" s="9">
        <v>-20</v>
      </c>
      <c r="F107"/>
      <c r="G107"/>
      <c r="H107"/>
    </row>
    <row r="108" spans="2:8" x14ac:dyDescent="0.15">
      <c r="B108" s="4">
        <v>97</v>
      </c>
      <c r="C108" s="18" t="s">
        <v>25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25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8" t="s">
        <v>25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1000</v>
      </c>
      <c r="E252" s="3">
        <f>SUM(E12:E251)</f>
        <v>-1000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2015年1月 </vt:lpstr>
      <vt:lpstr>2015年2月 </vt:lpstr>
      <vt:lpstr>2015年3月 </vt:lpstr>
      <vt:lpstr>2015年4月</vt:lpstr>
      <vt:lpstr>2015年5月</vt:lpstr>
      <vt:lpstr>2015年6月  </vt:lpstr>
      <vt:lpstr>2015年7月 </vt:lpstr>
      <vt:lpstr>2015年8月  </vt:lpstr>
      <vt:lpstr>2015年9月 </vt:lpstr>
      <vt:lpstr>2015年10月 </vt:lpstr>
      <vt:lpstr>2015年11月</vt:lpstr>
      <vt:lpstr>2015年12月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2016-11-04T13:45:47Z</dcterms:modified>
</cp:coreProperties>
</file>