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5年1月" sheetId="60" r:id="rId2"/>
    <sheet name="2015年2月 " sheetId="50" r:id="rId3"/>
    <sheet name="2015年3月 " sheetId="51" r:id="rId4"/>
    <sheet name="2015年4月" sheetId="52" r:id="rId5"/>
    <sheet name="2015年5月" sheetId="53" r:id="rId6"/>
    <sheet name="2015年6月  " sheetId="54" r:id="rId7"/>
    <sheet name="2015年7月 " sheetId="55" r:id="rId8"/>
    <sheet name="2015年8月  " sheetId="56" r:id="rId9"/>
    <sheet name="2015年9月 " sheetId="57" r:id="rId10"/>
    <sheet name="2015年10月 " sheetId="58" r:id="rId11"/>
    <sheet name="2015年11月" sheetId="59" r:id="rId12"/>
    <sheet name="2015年12月 " sheetId="23" r:id="rId13"/>
  </sheets>
  <definedNames>
    <definedName name="_xlnm._FilterDatabase" localSheetId="10" hidden="1">'2015年10月 '!$C$11:$E$12</definedName>
    <definedName name="_xlnm._FilterDatabase" localSheetId="11" hidden="1">'2015年11月'!$C$11:$E$12</definedName>
    <definedName name="_xlnm._FilterDatabase" localSheetId="12" hidden="1">'2015年12月 '!$C$11:$E$12</definedName>
    <definedName name="_xlnm._FilterDatabase" localSheetId="1" hidden="1">'2015年1月'!$C$11:$E$12</definedName>
    <definedName name="_xlnm._FilterDatabase" localSheetId="2" hidden="1">'2015年2月 '!$C$11:$E$12</definedName>
    <definedName name="_xlnm._FilterDatabase" localSheetId="3" hidden="1">'2015年3月 '!$C$11:$E$12</definedName>
    <definedName name="_xlnm._FilterDatabase" localSheetId="4" hidden="1">'2015年4月'!$C$11:$E$12</definedName>
    <definedName name="_xlnm._FilterDatabase" localSheetId="5" hidden="1">'2015年5月'!$C$11:$E$12</definedName>
    <definedName name="_xlnm._FilterDatabase" localSheetId="6" hidden="1">'2015年6月  '!$C$11:$E$12</definedName>
    <definedName name="_xlnm._FilterDatabase" localSheetId="7" hidden="1">'2015年7月 '!$C$11:$E$12</definedName>
    <definedName name="_xlnm._FilterDatabase" localSheetId="8" hidden="1">'2015年8月  '!$C$11:$E$12</definedName>
    <definedName name="_xlnm._FilterDatabase" localSheetId="9" hidden="1">'2015年9月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F20" i="38" l="1"/>
  <c r="E20" i="38"/>
  <c r="D20" i="38"/>
  <c r="C20" i="38"/>
  <c r="E252" i="23"/>
  <c r="D252" i="23"/>
  <c r="G20" i="38" l="1"/>
</calcChain>
</file>

<file path=xl/sharedStrings.xml><?xml version="1.0" encoding="utf-8"?>
<sst xmlns="http://schemas.openxmlformats.org/spreadsheetml/2006/main" count="1072" uniqueCount="49">
  <si>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</si>
  <si>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</si>
  <si>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</si>
  <si>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</si>
  <si>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</si>
  <si>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</si>
  <si>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</si>
  <si>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</si>
  <si>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</si>
  <si>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</si>
  <si>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</si>
  <si>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</si>
  <si>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</si>
  <si>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</si>
  <si>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</si>
  <si>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</si>
  <si>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</si>
  <si>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</si>
  <si>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</si>
  <si>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</si>
  <si>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</si>
  <si>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</si>
  <si>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</si>
  <si>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</si>
  <si>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2015年</t>
    <rPh sb="0" eb="2">
      <t>ケンショウ</t>
    </rPh>
    <rPh sb="2" eb="4">
      <t>キカン</t>
    </rPh>
    <rPh sb="9" eb="10">
      <t>ネン</t>
    </rPh>
    <phoneticPr fontId="1"/>
  </si>
  <si>
    <t>検証期間　2015年1月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</si>
  <si>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</si>
  <si>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</si>
  <si>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</si>
  <si>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</si>
  <si>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</si>
  <si>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</si>
  <si>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</si>
  <si>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</si>
  <si>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</si>
  <si>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</si>
  <si>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</si>
  <si>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通貨：ユーロ円</t>
    <rPh sb="0" eb="2">
      <t>ツウカ</t>
    </rPh>
    <rPh sb="6" eb="7">
      <t>エン</t>
    </rPh>
    <phoneticPr fontId="1"/>
  </si>
  <si>
    <t>sell</t>
  </si>
  <si>
    <t>buy</t>
  </si>
  <si>
    <t>sell</t>
    <phoneticPr fontId="1"/>
  </si>
  <si>
    <t>▲420</t>
    <phoneticPr fontId="1"/>
  </si>
  <si>
    <t>buy</t>
    <phoneticPr fontId="1"/>
  </si>
  <si>
    <t>▲210</t>
    <phoneticPr fontId="1"/>
  </si>
  <si>
    <t>▲600</t>
    <phoneticPr fontId="1"/>
  </si>
  <si>
    <t>▲450</t>
    <phoneticPr fontId="1"/>
  </si>
  <si>
    <t>▲660</t>
    <phoneticPr fontId="1"/>
  </si>
  <si>
    <t>▲600</t>
    <phoneticPr fontId="1"/>
  </si>
  <si>
    <t>▲450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</si>
</sst>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0" applyNumberFormat="1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I16" sqref="I16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0" t="s">
        <v>1</v>
      </c>
      <c r="C3" s="20"/>
      <c r="D3" s="20"/>
      <c r="E3" s="20"/>
      <c r="F3" s="20"/>
      <c r="G3" s="20"/>
      <c r="H3" s="20"/>
      <c r="I3" s="20"/>
    </row>
    <row r="4" spans="2:9" x14ac:dyDescent="0.15">
      <c r="B4" s="20" t="s">
        <v>37</v>
      </c>
      <c r="C4" s="20"/>
      <c r="D4" s="20"/>
      <c r="E4" s="20"/>
      <c r="F4" s="20"/>
      <c r="G4" s="20"/>
      <c r="H4" s="20"/>
      <c r="I4" s="20"/>
    </row>
    <row r="5" spans="2:9" x14ac:dyDescent="0.15">
      <c r="B5" s="20" t="s">
        <v>24</v>
      </c>
      <c r="C5" s="20"/>
      <c r="D5" s="20"/>
      <c r="E5" s="20"/>
      <c r="F5" s="20"/>
      <c r="G5" s="20"/>
      <c r="H5" s="20"/>
      <c r="I5" s="20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59</v>
      </c>
      <c r="D8" s="12">
        <v>1770</v>
      </c>
      <c r="E8" s="12">
        <v>24</v>
      </c>
      <c r="F8" s="12">
        <v>720</v>
      </c>
      <c r="G8" s="10">
        <v>1050</v>
      </c>
      <c r="H8" s="4">
        <v>71</v>
      </c>
    </row>
    <row r="9" spans="2:9" ht="20.100000000000001" customHeight="1" x14ac:dyDescent="0.15">
      <c r="B9" s="5" t="s">
        <v>9</v>
      </c>
      <c r="C9" s="16">
        <v>49</v>
      </c>
      <c r="D9" s="12">
        <v>1470</v>
      </c>
      <c r="E9" s="12">
        <v>23</v>
      </c>
      <c r="F9" s="12">
        <v>690</v>
      </c>
      <c r="G9" s="10">
        <v>780</v>
      </c>
      <c r="H9" s="4">
        <v>65.2</v>
      </c>
    </row>
    <row r="10" spans="2:9" ht="20.100000000000001" customHeight="1" x14ac:dyDescent="0.15">
      <c r="B10" s="5" t="s">
        <v>10</v>
      </c>
      <c r="C10" s="16">
        <v>66</v>
      </c>
      <c r="D10" s="12">
        <v>1980</v>
      </c>
      <c r="E10" s="12">
        <v>23</v>
      </c>
      <c r="F10" s="12">
        <v>690</v>
      </c>
      <c r="G10" s="10">
        <v>1290</v>
      </c>
      <c r="H10" s="4">
        <v>74.099999999999994</v>
      </c>
    </row>
    <row r="11" spans="2:9" ht="20.100000000000001" customHeight="1" x14ac:dyDescent="0.15">
      <c r="B11" s="5" t="s">
        <v>11</v>
      </c>
      <c r="C11" s="16">
        <v>33</v>
      </c>
      <c r="D11" s="12">
        <v>990</v>
      </c>
      <c r="E11" s="12">
        <v>47</v>
      </c>
      <c r="F11" s="12">
        <v>1410</v>
      </c>
      <c r="G11" s="10" t="s">
        <v>41</v>
      </c>
      <c r="H11" s="4">
        <v>41.2</v>
      </c>
    </row>
    <row r="12" spans="2:9" ht="20.100000000000001" customHeight="1" x14ac:dyDescent="0.15">
      <c r="B12" s="5" t="s">
        <v>12</v>
      </c>
      <c r="C12" s="16">
        <v>40</v>
      </c>
      <c r="D12" s="12">
        <v>1200</v>
      </c>
      <c r="E12" s="12">
        <v>37</v>
      </c>
      <c r="F12" s="12">
        <v>1110</v>
      </c>
      <c r="G12" s="10">
        <v>90</v>
      </c>
      <c r="H12" s="4">
        <v>51.9</v>
      </c>
    </row>
    <row r="13" spans="2:9" ht="20.100000000000001" customHeight="1" x14ac:dyDescent="0.15">
      <c r="B13" s="5" t="s">
        <v>13</v>
      </c>
      <c r="C13" s="16">
        <v>43</v>
      </c>
      <c r="D13" s="12">
        <v>1290</v>
      </c>
      <c r="E13" s="12">
        <v>42</v>
      </c>
      <c r="F13" s="12">
        <v>1260</v>
      </c>
      <c r="G13" s="10">
        <v>30</v>
      </c>
      <c r="H13" s="4">
        <v>50.5</v>
      </c>
    </row>
    <row r="14" spans="2:9" ht="20.100000000000001" customHeight="1" x14ac:dyDescent="0.15">
      <c r="B14" s="5" t="s">
        <v>14</v>
      </c>
      <c r="C14" s="16">
        <v>35</v>
      </c>
      <c r="D14" s="12">
        <v>1050</v>
      </c>
      <c r="E14" s="12">
        <v>42</v>
      </c>
      <c r="F14" s="12">
        <v>1260</v>
      </c>
      <c r="G14" s="10" t="s">
        <v>43</v>
      </c>
      <c r="H14" s="4">
        <v>45.4</v>
      </c>
    </row>
    <row r="15" spans="2:9" ht="20.100000000000001" customHeight="1" x14ac:dyDescent="0.15">
      <c r="B15" s="5" t="s">
        <v>15</v>
      </c>
      <c r="C15" s="16">
        <v>19</v>
      </c>
      <c r="D15" s="12">
        <v>570</v>
      </c>
      <c r="E15" s="12">
        <v>39</v>
      </c>
      <c r="F15" s="12">
        <v>1170</v>
      </c>
      <c r="G15" s="10" t="s">
        <v>47</v>
      </c>
      <c r="H15" s="4">
        <v>32.700000000000003</v>
      </c>
    </row>
    <row r="16" spans="2:9" ht="20.100000000000001" customHeight="1" x14ac:dyDescent="0.15">
      <c r="B16" s="5" t="s">
        <v>16</v>
      </c>
      <c r="C16" s="16">
        <v>26</v>
      </c>
      <c r="D16" s="12">
        <v>780</v>
      </c>
      <c r="E16" s="12">
        <v>41</v>
      </c>
      <c r="F16" s="12">
        <v>1230</v>
      </c>
      <c r="G16" s="10" t="s">
        <v>48</v>
      </c>
      <c r="H16" s="4">
        <v>38.799999999999997</v>
      </c>
    </row>
    <row r="17" spans="2:8" ht="20.100000000000001" customHeight="1" x14ac:dyDescent="0.15">
      <c r="B17" s="5" t="s">
        <v>17</v>
      </c>
      <c r="C17" s="16">
        <v>46</v>
      </c>
      <c r="D17" s="12">
        <v>1380</v>
      </c>
      <c r="E17" s="12">
        <v>32</v>
      </c>
      <c r="F17" s="12">
        <v>960</v>
      </c>
      <c r="G17" s="10">
        <v>420</v>
      </c>
      <c r="H17" s="4">
        <v>58.9</v>
      </c>
    </row>
    <row r="18" spans="2:8" ht="20.100000000000001" customHeight="1" x14ac:dyDescent="0.15">
      <c r="B18" s="5" t="s">
        <v>18</v>
      </c>
      <c r="C18" s="16">
        <v>23</v>
      </c>
      <c r="D18" s="12">
        <v>690</v>
      </c>
      <c r="E18" s="12">
        <v>45</v>
      </c>
      <c r="F18" s="12">
        <v>1350</v>
      </c>
      <c r="G18" s="10" t="s">
        <v>46</v>
      </c>
      <c r="H18" s="4">
        <v>33.799999999999997</v>
      </c>
    </row>
    <row r="19" spans="2:8" ht="20.100000000000001" customHeight="1" x14ac:dyDescent="0.15">
      <c r="B19" s="5" t="s">
        <v>19</v>
      </c>
      <c r="C19" s="16">
        <v>57</v>
      </c>
      <c r="D19" s="12">
        <v>1710</v>
      </c>
      <c r="E19" s="12">
        <v>29</v>
      </c>
      <c r="F19" s="12">
        <v>870</v>
      </c>
      <c r="G19" s="10">
        <v>840</v>
      </c>
      <c r="H19" s="18">
        <v>66.2</v>
      </c>
    </row>
    <row r="20" spans="2:8" ht="20.100000000000001" customHeight="1" x14ac:dyDescent="0.15">
      <c r="B20" s="5"/>
      <c r="C20" s="16">
        <f>SUM(C8:C19)</f>
        <v>496</v>
      </c>
      <c r="D20" s="13">
        <f>SUM(D8:D19)</f>
        <v>14880</v>
      </c>
      <c r="E20" s="13">
        <f>SUM(E8:E19)</f>
        <v>424</v>
      </c>
      <c r="F20" s="13">
        <f>SUM(F8:F19)</f>
        <v>12720</v>
      </c>
      <c r="G20" s="13">
        <f>SUM(D20-F20)</f>
        <v>2160</v>
      </c>
      <c r="H20" s="19">
        <f>SUM(H8:H19)/12</f>
        <v>52.474999999999994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33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26</v>
      </c>
      <c r="C8" s="16">
        <v>41</v>
      </c>
      <c r="D8" s="21" t="s">
        <v>45</v>
      </c>
      <c r="E8" s="21">
        <v>38.799999999999997</v>
      </c>
      <c r="F8" s="3"/>
      <c r="G8"/>
      <c r="H8"/>
    </row>
    <row r="9" spans="2:8" x14ac:dyDescent="0.15">
      <c r="B9" s="10">
        <v>780</v>
      </c>
      <c r="C9" s="10">
        <v>1230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7" t="s">
        <v>38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7" t="s">
        <v>38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7" t="s">
        <v>38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39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17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39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7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7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7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7" t="s">
        <v>39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7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 t="s">
        <v>38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38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7" t="s">
        <v>38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7" t="s">
        <v>38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7"/>
      <c r="D79" s="7"/>
      <c r="E79" s="9"/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780</v>
      </c>
      <c r="E252" s="3">
        <f>SUM(E12:E251)</f>
        <v>-1230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34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46</v>
      </c>
      <c r="C8" s="16">
        <v>32</v>
      </c>
      <c r="D8" s="21">
        <v>420</v>
      </c>
      <c r="E8" s="21">
        <v>58.9</v>
      </c>
      <c r="F8" s="3"/>
      <c r="G8"/>
      <c r="H8"/>
    </row>
    <row r="9" spans="2:8" x14ac:dyDescent="0.15">
      <c r="B9" s="10">
        <v>1380</v>
      </c>
      <c r="C9" s="10">
        <v>960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7" t="s">
        <v>39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7" t="s">
        <v>39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39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7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7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7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7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39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38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7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38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7" t="s">
        <v>38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7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7" t="s">
        <v>38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7" t="s">
        <v>38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7" t="s">
        <v>38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38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38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7" t="s">
        <v>38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7" t="s">
        <v>38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1380</v>
      </c>
      <c r="E252" s="3">
        <f>SUM(E12:E251)</f>
        <v>-960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J21" sqref="J2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35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23</v>
      </c>
      <c r="C8" s="16">
        <v>45</v>
      </c>
      <c r="D8" s="21" t="s">
        <v>46</v>
      </c>
      <c r="E8" s="21">
        <v>33.799999999999997</v>
      </c>
      <c r="F8" s="3"/>
      <c r="G8"/>
      <c r="H8"/>
    </row>
    <row r="9" spans="2:8" x14ac:dyDescent="0.15">
      <c r="B9" s="10">
        <v>690</v>
      </c>
      <c r="C9" s="10">
        <v>1350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7" t="s">
        <v>38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38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38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38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7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7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7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7" t="s">
        <v>38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38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7" t="s">
        <v>38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7" t="s">
        <v>38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690</v>
      </c>
      <c r="E252" s="3">
        <f>SUM(E12:E251)</f>
        <v>-1350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2" sqref="H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25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4">
        <v>57</v>
      </c>
      <c r="C8" s="14">
        <v>29</v>
      </c>
      <c r="D8" s="21">
        <v>840</v>
      </c>
      <c r="E8" s="21">
        <v>66.2</v>
      </c>
      <c r="F8" s="3"/>
      <c r="G8"/>
      <c r="H8"/>
    </row>
    <row r="9" spans="2:8" x14ac:dyDescent="0.15">
      <c r="B9" s="10">
        <v>1710</v>
      </c>
      <c r="C9" s="10">
        <v>870</v>
      </c>
      <c r="D9" s="21"/>
      <c r="E9" s="21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7" t="s">
        <v>38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7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7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7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7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7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 t="s">
        <v>38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39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7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7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7" t="s">
        <v>38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38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38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7" t="s">
        <v>38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7" t="s">
        <v>38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38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38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7" t="s">
        <v>38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7" t="s">
        <v>38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 t="s">
        <v>38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7" t="s">
        <v>38</v>
      </c>
      <c r="D91" s="7">
        <v>30</v>
      </c>
      <c r="E91" s="9"/>
      <c r="F91"/>
      <c r="G91"/>
      <c r="H91"/>
    </row>
    <row r="92" spans="2:8" x14ac:dyDescent="0.15">
      <c r="B92" s="4">
        <v>81</v>
      </c>
      <c r="C92" s="17" t="s">
        <v>38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7" t="s">
        <v>38</v>
      </c>
      <c r="D93" s="7">
        <v>30</v>
      </c>
      <c r="E93" s="9"/>
      <c r="F93"/>
      <c r="G93"/>
      <c r="H93"/>
    </row>
    <row r="94" spans="2:8" x14ac:dyDescent="0.15">
      <c r="B94" s="4">
        <v>83</v>
      </c>
      <c r="C94" s="17" t="s">
        <v>38</v>
      </c>
      <c r="D94" s="7">
        <v>30</v>
      </c>
      <c r="E94" s="9"/>
      <c r="F94"/>
      <c r="G94"/>
      <c r="H94"/>
    </row>
    <row r="95" spans="2:8" x14ac:dyDescent="0.15">
      <c r="B95" s="4">
        <v>84</v>
      </c>
      <c r="C95" s="17" t="s">
        <v>38</v>
      </c>
      <c r="D95" s="7"/>
      <c r="E95" s="9">
        <v>-30</v>
      </c>
      <c r="F95"/>
      <c r="G95"/>
      <c r="H95"/>
    </row>
    <row r="96" spans="2:8" x14ac:dyDescent="0.15">
      <c r="B96" s="4">
        <v>85</v>
      </c>
      <c r="C96" s="17" t="s">
        <v>38</v>
      </c>
      <c r="D96" s="7"/>
      <c r="E96" s="9">
        <v>-30</v>
      </c>
      <c r="F96"/>
      <c r="G96"/>
      <c r="H96"/>
    </row>
    <row r="97" spans="2:8" x14ac:dyDescent="0.15">
      <c r="B97" s="4">
        <v>86</v>
      </c>
      <c r="C97" s="17" t="s">
        <v>38</v>
      </c>
      <c r="D97" s="7"/>
      <c r="E97" s="9">
        <v>-30</v>
      </c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15"/>
      <c r="D112" s="7"/>
      <c r="E112" s="9"/>
      <c r="F112"/>
      <c r="G112"/>
      <c r="H112"/>
    </row>
    <row r="113" spans="2:8" x14ac:dyDescent="0.15">
      <c r="B113" s="4">
        <v>102</v>
      </c>
      <c r="C113" s="1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B251" s="4">
        <v>240</v>
      </c>
      <c r="C251" s="15"/>
      <c r="D251" s="7"/>
      <c r="E251" s="9"/>
      <c r="F251"/>
      <c r="G251"/>
      <c r="H251"/>
    </row>
    <row r="252" spans="2:8" x14ac:dyDescent="0.15">
      <c r="D252" s="3">
        <f>SUM(D12:D251)</f>
        <v>1710</v>
      </c>
      <c r="E252" s="3">
        <f>SUM(E12:E251)</f>
        <v>-870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32" sqref="F3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36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59</v>
      </c>
      <c r="C8" s="16">
        <v>24</v>
      </c>
      <c r="D8" s="21">
        <v>1050</v>
      </c>
      <c r="E8" s="21">
        <v>71</v>
      </c>
      <c r="F8" s="3"/>
      <c r="G8"/>
      <c r="H8"/>
    </row>
    <row r="9" spans="2:8" x14ac:dyDescent="0.15">
      <c r="B9" s="10">
        <v>1770</v>
      </c>
      <c r="C9" s="10">
        <v>720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7" t="s">
        <v>38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7" t="s">
        <v>38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7" t="s">
        <v>38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38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38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7" t="s">
        <v>38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7" t="s">
        <v>38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38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38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7" t="s">
        <v>38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7" t="s">
        <v>38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38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7" t="s">
        <v>38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7" t="s">
        <v>39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 t="s">
        <v>39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7" t="s">
        <v>38</v>
      </c>
      <c r="D91" s="7"/>
      <c r="E91" s="9">
        <v>-30</v>
      </c>
      <c r="F91"/>
      <c r="G91"/>
      <c r="H91"/>
    </row>
    <row r="92" spans="2:8" x14ac:dyDescent="0.15">
      <c r="B92" s="4">
        <v>81</v>
      </c>
      <c r="C92" s="17" t="s">
        <v>38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7" t="s">
        <v>38</v>
      </c>
      <c r="D93" s="7">
        <v>30</v>
      </c>
      <c r="E93" s="9"/>
      <c r="F93"/>
      <c r="G93"/>
      <c r="H93"/>
    </row>
    <row r="94" spans="2:8" x14ac:dyDescent="0.15">
      <c r="B94" s="4">
        <v>83</v>
      </c>
      <c r="C94" s="17" t="s">
        <v>38</v>
      </c>
      <c r="D94" s="7"/>
      <c r="E94" s="9">
        <v>-30</v>
      </c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1770</v>
      </c>
      <c r="E252" s="3">
        <f>SUM(E12:E251)</f>
        <v>-720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26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49</v>
      </c>
      <c r="C8" s="16">
        <v>23</v>
      </c>
      <c r="D8" s="21">
        <v>780</v>
      </c>
      <c r="E8" s="21">
        <v>65.2</v>
      </c>
      <c r="F8" s="3"/>
      <c r="G8"/>
      <c r="H8"/>
    </row>
    <row r="9" spans="2:8" x14ac:dyDescent="0.15">
      <c r="B9" s="10">
        <v>1470</v>
      </c>
      <c r="C9" s="10">
        <v>690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7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38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7" t="s">
        <v>38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39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7" t="s">
        <v>39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7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39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38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7" t="s">
        <v>38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7" t="s">
        <v>38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7" t="s">
        <v>38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7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7" t="s">
        <v>38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7" t="s">
        <v>38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7" t="s">
        <v>38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1470</v>
      </c>
      <c r="E252" s="3">
        <f>SUM(E12:E251)</f>
        <v>-690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1" sqref="E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27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66</v>
      </c>
      <c r="C8" s="16">
        <v>23</v>
      </c>
      <c r="D8" s="21">
        <v>1290</v>
      </c>
      <c r="E8" s="21">
        <v>74.099999999999994</v>
      </c>
      <c r="F8" s="3"/>
      <c r="G8"/>
      <c r="H8"/>
    </row>
    <row r="9" spans="2:8" x14ac:dyDescent="0.15">
      <c r="B9" s="10">
        <v>1980</v>
      </c>
      <c r="C9" s="10">
        <v>690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7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7" t="s">
        <v>38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7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7" t="s">
        <v>38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38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38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38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7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7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7" t="s">
        <v>38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7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39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7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7" t="s">
        <v>38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7" t="s">
        <v>38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7" t="s">
        <v>38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 t="s">
        <v>38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7" t="s">
        <v>38</v>
      </c>
      <c r="D91" s="7">
        <v>30</v>
      </c>
      <c r="E91" s="9"/>
      <c r="F91"/>
      <c r="G91"/>
      <c r="H91"/>
    </row>
    <row r="92" spans="2:8" x14ac:dyDescent="0.15">
      <c r="B92" s="4">
        <v>81</v>
      </c>
      <c r="C92" s="17" t="s">
        <v>38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7" t="s">
        <v>38</v>
      </c>
      <c r="D93" s="7">
        <v>30</v>
      </c>
      <c r="E93" s="9"/>
      <c r="F93"/>
      <c r="G93"/>
      <c r="H93"/>
    </row>
    <row r="94" spans="2:8" x14ac:dyDescent="0.15">
      <c r="B94" s="4">
        <v>83</v>
      </c>
      <c r="C94" s="17" t="s">
        <v>38</v>
      </c>
      <c r="D94" s="7">
        <v>30</v>
      </c>
      <c r="E94" s="9"/>
      <c r="F94"/>
      <c r="G94"/>
      <c r="H94"/>
    </row>
    <row r="95" spans="2:8" x14ac:dyDescent="0.15">
      <c r="B95" s="4">
        <v>84</v>
      </c>
      <c r="C95" s="17" t="s">
        <v>38</v>
      </c>
      <c r="D95" s="7">
        <v>30</v>
      </c>
      <c r="E95" s="9"/>
      <c r="F95"/>
      <c r="G95"/>
      <c r="H95"/>
    </row>
    <row r="96" spans="2:8" x14ac:dyDescent="0.15">
      <c r="B96" s="4">
        <v>85</v>
      </c>
      <c r="C96" s="17" t="s">
        <v>38</v>
      </c>
      <c r="D96" s="7">
        <v>30</v>
      </c>
      <c r="E96" s="9"/>
      <c r="F96"/>
      <c r="G96"/>
      <c r="H96"/>
    </row>
    <row r="97" spans="2:8" x14ac:dyDescent="0.15">
      <c r="B97" s="4">
        <v>86</v>
      </c>
      <c r="C97" s="17" t="s">
        <v>38</v>
      </c>
      <c r="D97" s="7">
        <v>30</v>
      </c>
      <c r="E97" s="9"/>
      <c r="F97"/>
      <c r="G97"/>
      <c r="H97"/>
    </row>
    <row r="98" spans="2:8" x14ac:dyDescent="0.15">
      <c r="B98" s="4">
        <v>87</v>
      </c>
      <c r="C98" s="17" t="s">
        <v>38</v>
      </c>
      <c r="D98" s="7"/>
      <c r="E98" s="9">
        <v>-30</v>
      </c>
      <c r="F98"/>
      <c r="G98"/>
      <c r="H98"/>
    </row>
    <row r="99" spans="2:8" x14ac:dyDescent="0.15">
      <c r="B99" s="4">
        <v>88</v>
      </c>
      <c r="C99" s="17" t="s">
        <v>38</v>
      </c>
      <c r="D99" s="7"/>
      <c r="E99" s="9">
        <v>-30</v>
      </c>
      <c r="F99"/>
      <c r="G99"/>
      <c r="H99"/>
    </row>
    <row r="100" spans="2:8" x14ac:dyDescent="0.15">
      <c r="B100" s="4">
        <v>89</v>
      </c>
      <c r="C100" s="17" t="s">
        <v>38</v>
      </c>
      <c r="D100" s="7"/>
      <c r="E100" s="9">
        <v>-30</v>
      </c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1980</v>
      </c>
      <c r="E252" s="3">
        <f>SUM(E12:E251)</f>
        <v>-690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8" sqref="E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28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33</v>
      </c>
      <c r="C8" s="16">
        <v>47</v>
      </c>
      <c r="D8" s="21" t="s">
        <v>41</v>
      </c>
      <c r="E8" s="21">
        <v>41.2</v>
      </c>
      <c r="F8" s="3"/>
      <c r="G8"/>
      <c r="H8"/>
    </row>
    <row r="9" spans="2:8" x14ac:dyDescent="0.15">
      <c r="B9" s="10">
        <v>990</v>
      </c>
      <c r="C9" s="10">
        <v>1410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7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39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38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38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7" t="s">
        <v>38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38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7" t="s">
        <v>38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7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38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38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7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39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7" t="s">
        <v>39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7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7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40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7" t="s">
        <v>38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 t="s">
        <v>38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7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7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7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7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39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39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7" t="s">
        <v>39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7" t="s">
        <v>39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 t="s">
        <v>39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17" t="s">
        <v>39</v>
      </c>
      <c r="D91" s="7"/>
      <c r="E91" s="9">
        <v>-30</v>
      </c>
      <c r="F91"/>
      <c r="G91"/>
      <c r="H91"/>
    </row>
    <row r="92" spans="2:8" x14ac:dyDescent="0.15">
      <c r="B92" s="4">
        <v>81</v>
      </c>
      <c r="C92" s="17" t="s">
        <v>39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1020</v>
      </c>
      <c r="E252" s="3">
        <f>SUM(E12:E251)</f>
        <v>-1410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29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40</v>
      </c>
      <c r="C8" s="16">
        <v>37</v>
      </c>
      <c r="D8" s="21">
        <v>90</v>
      </c>
      <c r="E8" s="21">
        <v>51.9</v>
      </c>
      <c r="F8" s="3"/>
      <c r="G8"/>
      <c r="H8"/>
    </row>
    <row r="9" spans="2:8" x14ac:dyDescent="0.15">
      <c r="B9" s="10">
        <v>1200</v>
      </c>
      <c r="C9" s="10">
        <v>1110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7" t="s">
        <v>38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7" t="s">
        <v>38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7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7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7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39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39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7" t="s">
        <v>39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39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7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7" t="s">
        <v>39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7" t="s">
        <v>39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7" t="s">
        <v>39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7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7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7" t="s">
        <v>39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7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7" t="s">
        <v>39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7" t="s">
        <v>39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39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7" t="s">
        <v>39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1200</v>
      </c>
      <c r="E252" s="3">
        <f>SUM(E12:E251)</f>
        <v>-1110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8" sqref="G2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30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43</v>
      </c>
      <c r="C8" s="16">
        <v>42</v>
      </c>
      <c r="D8" s="21">
        <v>30</v>
      </c>
      <c r="E8" s="21">
        <v>50.5</v>
      </c>
      <c r="F8" s="3"/>
      <c r="G8"/>
      <c r="H8"/>
    </row>
    <row r="9" spans="2:8" x14ac:dyDescent="0.15">
      <c r="B9" s="10">
        <v>1290</v>
      </c>
      <c r="C9" s="10">
        <v>1260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7" t="s">
        <v>38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7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7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7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39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7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38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7" t="s">
        <v>38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7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7" t="s">
        <v>38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7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7" t="s">
        <v>38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7" t="s">
        <v>38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7" t="s">
        <v>38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7" t="s">
        <v>38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7" t="s">
        <v>38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7" t="s">
        <v>38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7" t="s">
        <v>38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7" t="s">
        <v>38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7" t="s">
        <v>38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17" t="s">
        <v>38</v>
      </c>
      <c r="D91" s="7"/>
      <c r="E91" s="9">
        <v>-30</v>
      </c>
      <c r="F91"/>
      <c r="G91"/>
      <c r="H91"/>
    </row>
    <row r="92" spans="2:8" x14ac:dyDescent="0.15">
      <c r="B92" s="4">
        <v>81</v>
      </c>
      <c r="C92" s="17" t="s">
        <v>38</v>
      </c>
      <c r="D92" s="7"/>
      <c r="E92" s="9">
        <v>-30</v>
      </c>
      <c r="F92"/>
      <c r="G92"/>
      <c r="H92"/>
    </row>
    <row r="93" spans="2:8" x14ac:dyDescent="0.15">
      <c r="B93" s="4">
        <v>82</v>
      </c>
      <c r="C93" s="17" t="s">
        <v>38</v>
      </c>
      <c r="D93" s="7"/>
      <c r="E93" s="9">
        <v>-30</v>
      </c>
      <c r="F93"/>
      <c r="G93"/>
      <c r="H93"/>
    </row>
    <row r="94" spans="2:8" x14ac:dyDescent="0.15">
      <c r="B94" s="4">
        <v>83</v>
      </c>
      <c r="C94" s="17" t="s">
        <v>38</v>
      </c>
      <c r="D94" s="7"/>
      <c r="E94" s="9">
        <v>-30</v>
      </c>
      <c r="F94"/>
      <c r="G94"/>
      <c r="H94"/>
    </row>
    <row r="95" spans="2:8" x14ac:dyDescent="0.15">
      <c r="B95" s="4">
        <v>84</v>
      </c>
      <c r="C95" s="17" t="s">
        <v>38</v>
      </c>
      <c r="D95" s="7"/>
      <c r="E95" s="9">
        <v>-30</v>
      </c>
      <c r="F95"/>
      <c r="G95"/>
      <c r="H95"/>
    </row>
    <row r="96" spans="2:8" x14ac:dyDescent="0.15">
      <c r="B96" s="4">
        <v>85</v>
      </c>
      <c r="C96" s="17" t="s">
        <v>38</v>
      </c>
      <c r="D96" s="7"/>
      <c r="E96" s="9">
        <v>-30</v>
      </c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1290</v>
      </c>
      <c r="E252" s="3">
        <f>SUM(E12:E251)</f>
        <v>-1260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I19" sqref="I19:I2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31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35</v>
      </c>
      <c r="C8" s="16">
        <v>42</v>
      </c>
      <c r="D8" s="21" t="s">
        <v>43</v>
      </c>
      <c r="E8" s="21">
        <v>45.4</v>
      </c>
      <c r="F8" s="3"/>
      <c r="G8"/>
      <c r="H8"/>
    </row>
    <row r="9" spans="2:8" x14ac:dyDescent="0.15">
      <c r="B9" s="10">
        <v>1050</v>
      </c>
      <c r="C9" s="10">
        <v>1260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7" t="s">
        <v>39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7" t="s">
        <v>38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7" t="s">
        <v>38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7" t="s">
        <v>38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39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7" t="s">
        <v>39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39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7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7" t="s">
        <v>38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7" t="s">
        <v>42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39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7" t="s">
        <v>39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7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7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39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7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7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7" t="s">
        <v>38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7" t="s">
        <v>38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7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7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7" t="s">
        <v>39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17" t="s">
        <v>39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7" t="s">
        <v>39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1050</v>
      </c>
      <c r="E252" s="3">
        <f>SUM(E12:E251)</f>
        <v>-1260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0" t="s">
        <v>1</v>
      </c>
      <c r="C2" s="20"/>
      <c r="D2" s="20"/>
      <c r="E2" s="20"/>
      <c r="F2" s="20"/>
      <c r="G2" s="20"/>
      <c r="H2"/>
    </row>
    <row r="3" spans="2:8" x14ac:dyDescent="0.15">
      <c r="B3" s="20" t="s">
        <v>37</v>
      </c>
      <c r="C3" s="20"/>
      <c r="D3" s="20"/>
      <c r="E3" s="20"/>
      <c r="F3" s="20"/>
      <c r="G3" s="20"/>
      <c r="H3"/>
    </row>
    <row r="4" spans="2:8" x14ac:dyDescent="0.15">
      <c r="B4" s="20" t="s">
        <v>32</v>
      </c>
      <c r="C4" s="20"/>
      <c r="D4" s="20"/>
      <c r="E4" s="20"/>
      <c r="F4" s="20"/>
      <c r="G4" s="20"/>
      <c r="H4"/>
    </row>
    <row r="5" spans="2:8" x14ac:dyDescent="0.15">
      <c r="B5" s="20"/>
      <c r="C5" s="20"/>
      <c r="D5" s="20"/>
      <c r="E5" s="20"/>
      <c r="F5" s="20"/>
      <c r="G5" s="20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19</v>
      </c>
      <c r="C8" s="16">
        <v>39</v>
      </c>
      <c r="D8" s="21" t="s">
        <v>44</v>
      </c>
      <c r="E8" s="21">
        <v>32.700000000000003</v>
      </c>
      <c r="F8" s="3"/>
      <c r="G8"/>
      <c r="H8"/>
    </row>
    <row r="9" spans="2:8" x14ac:dyDescent="0.15">
      <c r="B9" s="10">
        <v>570</v>
      </c>
      <c r="C9" s="10">
        <v>1170</v>
      </c>
      <c r="D9" s="21"/>
      <c r="E9" s="21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7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7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7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7" t="s">
        <v>38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7" t="s">
        <v>38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7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7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7" t="s">
        <v>39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7" t="s">
        <v>39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7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7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7" t="s">
        <v>38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7" t="s">
        <v>39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7" t="s">
        <v>39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7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7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7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7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7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7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7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7" t="s">
        <v>38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7"/>
      <c r="D70" s="7"/>
      <c r="E70" s="9"/>
      <c r="F70"/>
      <c r="G70"/>
      <c r="H70"/>
    </row>
    <row r="71" spans="2:8" x14ac:dyDescent="0.15">
      <c r="B71" s="4">
        <v>60</v>
      </c>
      <c r="C71" s="17"/>
      <c r="D71" s="7"/>
      <c r="E71" s="9"/>
      <c r="F71"/>
      <c r="G71"/>
      <c r="H71"/>
    </row>
    <row r="72" spans="2:8" x14ac:dyDescent="0.15">
      <c r="B72" s="4">
        <v>61</v>
      </c>
      <c r="C72" s="17"/>
      <c r="D72" s="7"/>
      <c r="E72" s="9"/>
      <c r="F72"/>
      <c r="G72"/>
      <c r="H72"/>
    </row>
    <row r="73" spans="2:8" x14ac:dyDescent="0.15">
      <c r="B73" s="4">
        <v>62</v>
      </c>
      <c r="C73" s="17"/>
      <c r="D73" s="7"/>
      <c r="E73" s="9"/>
      <c r="F73"/>
      <c r="G73"/>
      <c r="H73"/>
    </row>
    <row r="74" spans="2:8" x14ac:dyDescent="0.15">
      <c r="B74" s="4">
        <v>63</v>
      </c>
      <c r="C74" s="17"/>
      <c r="D74" s="7"/>
      <c r="E74" s="9"/>
      <c r="F74"/>
      <c r="G74"/>
      <c r="H74"/>
    </row>
    <row r="75" spans="2:8" x14ac:dyDescent="0.15">
      <c r="B75" s="4">
        <v>64</v>
      </c>
      <c r="C75" s="17"/>
      <c r="D75" s="7"/>
      <c r="E75" s="9"/>
      <c r="F75"/>
      <c r="G75"/>
      <c r="H75"/>
    </row>
    <row r="76" spans="2:8" x14ac:dyDescent="0.15">
      <c r="B76" s="4">
        <v>65</v>
      </c>
      <c r="C76" s="17"/>
      <c r="D76" s="7"/>
      <c r="E76" s="9"/>
      <c r="F76"/>
      <c r="G76"/>
      <c r="H76"/>
    </row>
    <row r="77" spans="2:8" x14ac:dyDescent="0.15">
      <c r="B77" s="4">
        <v>66</v>
      </c>
      <c r="C77" s="17"/>
      <c r="D77" s="7"/>
      <c r="E77" s="9"/>
      <c r="F77"/>
      <c r="G77"/>
      <c r="H77"/>
    </row>
    <row r="78" spans="2:8" x14ac:dyDescent="0.15">
      <c r="B78" s="4">
        <v>67</v>
      </c>
      <c r="C78" s="17"/>
      <c r="D78" s="7"/>
      <c r="E78" s="9"/>
      <c r="F78"/>
      <c r="G78"/>
      <c r="H78"/>
    </row>
    <row r="79" spans="2:8" x14ac:dyDescent="0.15">
      <c r="B79" s="4">
        <v>68</v>
      </c>
      <c r="C79" s="17"/>
      <c r="D79" s="7"/>
      <c r="E79" s="9"/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570</v>
      </c>
      <c r="E252" s="3">
        <f>SUM(E12:E251)</f>
        <v>-1170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2015年1月</vt:lpstr>
      <vt:lpstr>2015年2月 </vt:lpstr>
      <vt:lpstr>2015年3月 </vt:lpstr>
      <vt:lpstr>2015年4月</vt:lpstr>
      <vt:lpstr>2015年5月</vt:lpstr>
      <vt:lpstr>2015年6月  </vt:lpstr>
      <vt:lpstr>2015年7月 </vt:lpstr>
      <vt:lpstr>2015年8月  </vt:lpstr>
      <vt:lpstr>2015年9月 </vt:lpstr>
      <vt:lpstr>2015年10月 </vt:lpstr>
      <vt:lpstr>2015年11月</vt:lpstr>
      <vt:lpstr>2015年12月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2016-11-09T23:06:42Z</dcterms:modified>
</cp:coreProperties>
</file>